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80F7C6F0-69E4-42EA-BB45-1EB5D2FF0E28}"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<sst xmlns="http://schemas.openxmlformats.org/spreadsheetml/2006/main" count="2796" uniqueCount="886">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</sst>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455</v>
      </c>
      <c r="B10" s="102"/>
      <c r="C10" s="94" t="str">
        <f>VLOOKUP(A10,'TRE- BLOQUE 1'!1:1048576,5,0)</f>
        <v>G. Conservación de Carreteras y Tecnología de la Vía</v>
      </c>
      <c r="D10" s="94"/>
      <c r="E10" s="94"/>
      <c r="F10" s="94"/>
      <c r="G10" s="94" t="str">
        <f>VLOOKUP(A10,'TRE- BLOQUE 1'!1:1048576,7,0)</f>
        <v>Técnico/a 1</v>
      </c>
      <c r="H10" s="94"/>
      <c r="I10" s="95" t="str">
        <f>VLOOKUP(A10,'TRE- BLOQUE 1'!1:1048576,10,0)</f>
        <v>Técnico/a de apoyo para la conservación y explotación de carreteras</v>
      </c>
      <c r="J10" s="96"/>
      <c r="K10" s="94" t="str">
        <f>VLOOKUP(A10,'TRE- BLOQUE 1'!1:1048576,13,0)</f>
        <v>Tarragona</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29" customHeight="1" thickTop="1" thickBot="1" x14ac:dyDescent="0.3">
      <c r="A17" s="142" t="str">
        <f>VLOOKUP(A10,'TRE- BLOQUE 1'!1:1048576,18,0)</f>
        <v>Al menos 6 meses de experiencia en proyectos y/o obras de conservación y explotación de carreteras.</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3ckgYjpejl7m52488ER5NTJfnJ8FOFdoXoXAcfBdEf76vvpV2ngEpJfKt01lIlxVPWv3O0kXJBqDpi6d5SO7Fw==" saltValue="D64zbl4wfS49LI/CTRZRVA=="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2023-02-27T12:56:07Z</dcterms:modified>
</cp:coreProperties>
</file>